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5" i="1" l="1"/>
  <c r="L194" i="1"/>
  <c r="L184" i="1"/>
  <c r="L175" i="1"/>
  <c r="L165" i="1"/>
  <c r="L176" i="1" s="1"/>
  <c r="L157" i="1"/>
  <c r="L156" i="1"/>
  <c r="L146" i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G81" i="1"/>
  <c r="H81" i="1"/>
  <c r="G62" i="1"/>
  <c r="L196" i="1"/>
  <c r="F119" i="1"/>
  <c r="F138" i="1"/>
  <c r="F157" i="1"/>
  <c r="F176" i="1"/>
  <c r="F195" i="1"/>
  <c r="I24" i="1"/>
  <c r="F24" i="1"/>
  <c r="J24" i="1"/>
  <c r="J196" i="1" s="1"/>
  <c r="H24" i="1"/>
  <c r="G24" i="1"/>
  <c r="F196" i="1" l="1"/>
  <c r="H196" i="1"/>
  <c r="I196" i="1"/>
  <c r="G196" i="1"/>
</calcChain>
</file>

<file path=xl/sharedStrings.xml><?xml version="1.0" encoding="utf-8"?>
<sst xmlns="http://schemas.openxmlformats.org/spreadsheetml/2006/main" count="254" uniqueCount="68">
  <si>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</si>
  <si>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</si>
  <si>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</si>
  <si>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</si>
  <si>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</si>
  <si>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</si>
  <si>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</si>
  <si>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</si>
  <si>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</si>
  <si>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</si>
  <si>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</si>
  <si>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</si>
  <si>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</si>
  <si>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</si>
  <si>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</si>
  <si>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</si>
  <si>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</si>
  <si>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</si>
  <si>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</si>
  <si>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</si>
  <si>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</si>
  <si>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</si>
  <si>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</si>
  <si>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</si>
  <si>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</si>
  <si>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</si>
  <si>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</si>
  <si>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</si>
  <si>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</si>
  <si>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</si>
  <si>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</si>
  <si>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</si>
  <si>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</si>
  <si>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</si>
  <si>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</si>
  <si>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</si>
  <si>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</si>
  <si>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</si>
  <si>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</si>
  <si>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</si>
  <si>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Суп лапша домашняя с курицей</t>
  </si>
  <si>
    <t>Кофейный напиток на молоке</t>
  </si>
  <si>
    <t>Хлеб пшеничный с сыром</t>
  </si>
  <si>
    <t>Птица отварная с соусом паровым</t>
  </si>
  <si>
    <t>Рис отварной</t>
  </si>
  <si>
    <t>Зеленый горошек</t>
  </si>
  <si>
    <t>Хлеб пшеничный в/с</t>
  </si>
  <si>
    <t>Чай с сахаром</t>
  </si>
  <si>
    <t>Суп картофельный с пшеном</t>
  </si>
  <si>
    <t>Хлеб пшеничный в/с с сыром</t>
  </si>
  <si>
    <t>Компот из сухофруктов с сахаром</t>
  </si>
  <si>
    <t>Котлеты рубленые из птицы</t>
  </si>
  <si>
    <t>Каша гречневая рассыпчатая</t>
  </si>
  <si>
    <t>Икра кабачковая</t>
  </si>
  <si>
    <t>549, 148</t>
  </si>
  <si>
    <t>Пром пр</t>
  </si>
  <si>
    <t>487, 583</t>
  </si>
  <si>
    <t>таб 4</t>
  </si>
  <si>
    <t>Каша рисовая вязкая молочная с маслом</t>
  </si>
  <si>
    <t>Макароны отварные</t>
  </si>
  <si>
    <t>Котлеты рыбные</t>
  </si>
  <si>
    <t>Картофель отварной</t>
  </si>
  <si>
    <t>Огурец соленый</t>
  </si>
  <si>
    <t>Плов из птицы</t>
  </si>
  <si>
    <t>Помидор соленый</t>
  </si>
  <si>
    <t>Чай с сахаром и лимоном</t>
  </si>
  <si>
    <t>МБОУ Пешковская  СОШ</t>
  </si>
  <si>
    <t>Олейник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</si>
</sst>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5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66</v>
      </c>
      <c r="D1" s="51"/>
      <c r="E1" s="51"/>
      <c r="F1" s="12" t="s">
        <v>16</v>
      </c>
      <c r="G1" s="2" t="s">
        <v>17</v>
      </c>
      <c r="H1" s="52" t="s">
        <v>39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67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250</v>
      </c>
      <c r="G6" s="40">
        <v>16.34</v>
      </c>
      <c r="H6" s="40">
        <v>15.72</v>
      </c>
      <c r="I6" s="40">
        <v>37.49</v>
      </c>
      <c r="J6" s="40">
        <v>304</v>
      </c>
      <c r="K6" s="41" t="s">
        <v>54</v>
      </c>
      <c r="L6" s="40"/>
    </row>
    <row r="7" spans="1:12" ht="14.45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0.45</v>
      </c>
      <c r="H8" s="43">
        <v>0.11</v>
      </c>
      <c r="I8" s="43">
        <v>19.350000000000001</v>
      </c>
      <c r="J8" s="43">
        <v>88</v>
      </c>
      <c r="K8" s="44">
        <v>637</v>
      </c>
      <c r="L8" s="43">
        <v>0</v>
      </c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120</v>
      </c>
      <c r="G9" s="43">
        <v>2.1</v>
      </c>
      <c r="H9" s="43">
        <v>2.19</v>
      </c>
      <c r="I9" s="43">
        <v>17</v>
      </c>
      <c r="J9" s="43">
        <v>150</v>
      </c>
      <c r="K9" s="44" t="s">
        <v>55</v>
      </c>
      <c r="L9" s="43">
        <v>0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5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5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570</v>
      </c>
      <c r="G13" s="19">
        <f t="shared" ref="G13:J13" si="0">SUM(G6:G12)</f>
        <v>18.89</v>
      </c>
      <c r="H13" s="19">
        <f t="shared" si="0"/>
        <v>18.02</v>
      </c>
      <c r="I13" s="19">
        <f t="shared" si="0"/>
        <v>73.84</v>
      </c>
      <c r="J13" s="19">
        <f t="shared" si="0"/>
        <v>542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5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5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570</v>
      </c>
      <c r="G24" s="32">
        <f t="shared" ref="G24:J24" si="4">G13+G23</f>
        <v>18.89</v>
      </c>
      <c r="H24" s="32">
        <f t="shared" si="4"/>
        <v>18.02</v>
      </c>
      <c r="I24" s="32">
        <f t="shared" si="4"/>
        <v>73.84</v>
      </c>
      <c r="J24" s="32">
        <f t="shared" si="4"/>
        <v>542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43</v>
      </c>
      <c r="F25" s="40">
        <v>90</v>
      </c>
      <c r="G25" s="40">
        <v>12.2</v>
      </c>
      <c r="H25" s="40">
        <v>15.37</v>
      </c>
      <c r="I25" s="40">
        <v>24.21</v>
      </c>
      <c r="J25" s="40">
        <v>263</v>
      </c>
      <c r="K25" s="41" t="s">
        <v>56</v>
      </c>
      <c r="L25" s="40"/>
    </row>
    <row r="26" spans="1:12" ht="15" x14ac:dyDescent="0.25">
      <c r="A26" s="14"/>
      <c r="B26" s="15"/>
      <c r="C26" s="11"/>
      <c r="D26" s="6" t="s">
        <v>28</v>
      </c>
      <c r="E26" s="42" t="s">
        <v>44</v>
      </c>
      <c r="F26" s="43">
        <v>150</v>
      </c>
      <c r="G26" s="43">
        <v>4.32</v>
      </c>
      <c r="H26" s="43">
        <v>3.32</v>
      </c>
      <c r="I26" s="43">
        <v>25.35</v>
      </c>
      <c r="J26" s="43">
        <v>168</v>
      </c>
      <c r="K26" s="44" t="s">
        <v>57</v>
      </c>
      <c r="L26" s="43">
        <v>0</v>
      </c>
    </row>
    <row r="27" spans="1:12" ht="15" x14ac:dyDescent="0.25">
      <c r="A27" s="14"/>
      <c r="B27" s="15"/>
      <c r="C27" s="11"/>
      <c r="D27" s="7" t="s">
        <v>22</v>
      </c>
      <c r="E27" s="42" t="s">
        <v>47</v>
      </c>
      <c r="F27" s="43">
        <v>200</v>
      </c>
      <c r="G27" s="43">
        <v>0.1</v>
      </c>
      <c r="H27" s="43">
        <v>0.02</v>
      </c>
      <c r="I27" s="43">
        <v>9</v>
      </c>
      <c r="J27" s="43">
        <v>35</v>
      </c>
      <c r="K27" s="44">
        <v>686</v>
      </c>
      <c r="L27" s="43">
        <v>0</v>
      </c>
    </row>
    <row r="28" spans="1:12" ht="15" x14ac:dyDescent="0.25">
      <c r="A28" s="14"/>
      <c r="B28" s="15"/>
      <c r="C28" s="11"/>
      <c r="D28" s="7" t="s">
        <v>23</v>
      </c>
      <c r="E28" s="42" t="s">
        <v>46</v>
      </c>
      <c r="F28" s="43">
        <v>80</v>
      </c>
      <c r="G28" s="43">
        <v>1.28</v>
      </c>
      <c r="H28" s="43">
        <v>0.19</v>
      </c>
      <c r="I28" s="43">
        <v>15</v>
      </c>
      <c r="J28" s="43">
        <v>120</v>
      </c>
      <c r="K28" s="44" t="s">
        <v>55</v>
      </c>
      <c r="L28" s="43">
        <v>0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 t="s">
        <v>45</v>
      </c>
      <c r="F30" s="43">
        <v>60</v>
      </c>
      <c r="G30" s="43">
        <v>1.1000000000000001</v>
      </c>
      <c r="H30" s="43">
        <v>0.1</v>
      </c>
      <c r="I30" s="43">
        <v>3.25</v>
      </c>
      <c r="J30" s="43">
        <v>20</v>
      </c>
      <c r="K30" s="44" t="s">
        <v>55</v>
      </c>
      <c r="L30" s="43">
        <v>0</v>
      </c>
    </row>
    <row r="31" spans="1:12" ht="14.45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19.000000000000004</v>
      </c>
      <c r="H32" s="19">
        <f t="shared" ref="H32" si="7">SUM(H25:H31)</f>
        <v>19</v>
      </c>
      <c r="I32" s="19">
        <f t="shared" ref="I32" si="8">SUM(I25:I31)</f>
        <v>76.81</v>
      </c>
      <c r="J32" s="19">
        <f t="shared" ref="J32:L32" si="9">SUM(J25:J31)</f>
        <v>606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5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5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580</v>
      </c>
      <c r="G43" s="32">
        <f t="shared" ref="G43" si="14">G32+G42</f>
        <v>19.000000000000004</v>
      </c>
      <c r="H43" s="32">
        <f t="shared" ref="H43" si="15">H32+H42</f>
        <v>19</v>
      </c>
      <c r="I43" s="32">
        <f t="shared" ref="I43" si="16">I32+I42</f>
        <v>76.81</v>
      </c>
      <c r="J43" s="32">
        <f t="shared" ref="J43:L43" si="17">J32+J42</f>
        <v>606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250</v>
      </c>
      <c r="G44" s="40">
        <v>15.34</v>
      </c>
      <c r="H44" s="40">
        <v>16.22</v>
      </c>
      <c r="I44" s="40">
        <v>37.19</v>
      </c>
      <c r="J44" s="40">
        <v>324</v>
      </c>
      <c r="K44" s="41">
        <v>136</v>
      </c>
      <c r="L44" s="40"/>
    </row>
    <row r="45" spans="1:12" ht="14.45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1</v>
      </c>
      <c r="H46" s="43">
        <v>0.06</v>
      </c>
      <c r="I46" s="43">
        <v>23.13</v>
      </c>
      <c r="J46" s="43">
        <v>150</v>
      </c>
      <c r="K46" s="44">
        <v>639</v>
      </c>
      <c r="L46" s="43">
        <v>0</v>
      </c>
    </row>
    <row r="47" spans="1:12" ht="15" x14ac:dyDescent="0.25">
      <c r="A47" s="23"/>
      <c r="B47" s="15"/>
      <c r="C47" s="11"/>
      <c r="D47" s="7" t="s">
        <v>23</v>
      </c>
      <c r="E47" s="42" t="s">
        <v>49</v>
      </c>
      <c r="F47" s="43">
        <v>120</v>
      </c>
      <c r="G47" s="43">
        <v>2.1</v>
      </c>
      <c r="H47" s="43">
        <v>2.19</v>
      </c>
      <c r="I47" s="43">
        <v>17</v>
      </c>
      <c r="J47" s="43">
        <v>150</v>
      </c>
      <c r="K47" s="44" t="s">
        <v>55</v>
      </c>
      <c r="L47" s="43">
        <v>0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5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5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570</v>
      </c>
      <c r="G51" s="19">
        <f t="shared" ref="G51" si="18">SUM(G44:G50)</f>
        <v>18.440000000000001</v>
      </c>
      <c r="H51" s="19">
        <f t="shared" ref="H51" si="19">SUM(H44:H50)</f>
        <v>18.47</v>
      </c>
      <c r="I51" s="19">
        <f t="shared" ref="I51" si="20">SUM(I44:I50)</f>
        <v>77.319999999999993</v>
      </c>
      <c r="J51" s="19">
        <f t="shared" ref="J51:L51" si="21">SUM(J44:J50)</f>
        <v>624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5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5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570</v>
      </c>
      <c r="G62" s="32">
        <f t="shared" ref="G62" si="26">G51+G61</f>
        <v>18.440000000000001</v>
      </c>
      <c r="H62" s="32">
        <f t="shared" ref="H62" si="27">H51+H61</f>
        <v>18.47</v>
      </c>
      <c r="I62" s="32">
        <f t="shared" ref="I62" si="28">I51+I61</f>
        <v>77.319999999999993</v>
      </c>
      <c r="J62" s="32">
        <f t="shared" ref="J62:L62" si="29">J51+J61</f>
        <v>624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51</v>
      </c>
      <c r="F63" s="40">
        <v>90</v>
      </c>
      <c r="G63" s="40">
        <v>7.4</v>
      </c>
      <c r="H63" s="40">
        <v>9.1</v>
      </c>
      <c r="I63" s="40">
        <v>12.29</v>
      </c>
      <c r="J63" s="40">
        <v>164</v>
      </c>
      <c r="K63" s="41">
        <v>498</v>
      </c>
      <c r="L63" s="40"/>
    </row>
    <row r="64" spans="1:12" ht="15" x14ac:dyDescent="0.25">
      <c r="A64" s="23"/>
      <c r="B64" s="15"/>
      <c r="C64" s="11"/>
      <c r="D64" s="6" t="s">
        <v>28</v>
      </c>
      <c r="E64" s="42" t="s">
        <v>52</v>
      </c>
      <c r="F64" s="43">
        <v>150</v>
      </c>
      <c r="G64" s="43">
        <v>8.6</v>
      </c>
      <c r="H64" s="43">
        <v>7.09</v>
      </c>
      <c r="I64" s="43">
        <v>31.64</v>
      </c>
      <c r="J64" s="43">
        <v>244</v>
      </c>
      <c r="K64" s="44">
        <v>257</v>
      </c>
      <c r="L64" s="43">
        <v>0</v>
      </c>
    </row>
    <row r="65" spans="1:12" ht="15" x14ac:dyDescent="0.25">
      <c r="A65" s="23"/>
      <c r="B65" s="15"/>
      <c r="C65" s="11"/>
      <c r="D65" s="7" t="s">
        <v>22</v>
      </c>
      <c r="E65" s="42" t="s">
        <v>47</v>
      </c>
      <c r="F65" s="43">
        <v>200</v>
      </c>
      <c r="G65" s="43">
        <v>0.1</v>
      </c>
      <c r="H65" s="43">
        <v>0.02</v>
      </c>
      <c r="I65" s="43">
        <v>9.35</v>
      </c>
      <c r="J65" s="43">
        <v>35</v>
      </c>
      <c r="K65" s="44">
        <v>686</v>
      </c>
      <c r="L65" s="43">
        <v>0</v>
      </c>
    </row>
    <row r="66" spans="1:12" ht="15" x14ac:dyDescent="0.25">
      <c r="A66" s="23"/>
      <c r="B66" s="15"/>
      <c r="C66" s="11"/>
      <c r="D66" s="7" t="s">
        <v>23</v>
      </c>
      <c r="E66" s="42" t="s">
        <v>46</v>
      </c>
      <c r="F66" s="43">
        <v>80</v>
      </c>
      <c r="G66" s="43">
        <v>1.28</v>
      </c>
      <c r="H66" s="43">
        <v>0.19</v>
      </c>
      <c r="I66" s="43">
        <v>15</v>
      </c>
      <c r="J66" s="43">
        <v>120</v>
      </c>
      <c r="K66" s="44" t="s">
        <v>55</v>
      </c>
      <c r="L66" s="43">
        <v>0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53</v>
      </c>
      <c r="F68" s="43">
        <v>60</v>
      </c>
      <c r="G68" s="43">
        <v>0.9</v>
      </c>
      <c r="H68" s="43">
        <v>2.13</v>
      </c>
      <c r="I68" s="43">
        <v>5.44</v>
      </c>
      <c r="J68" s="43">
        <v>73</v>
      </c>
      <c r="K68" s="44" t="s">
        <v>55</v>
      </c>
      <c r="L68" s="43">
        <v>0</v>
      </c>
    </row>
    <row r="69" spans="1:12" ht="14.45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18.28</v>
      </c>
      <c r="H70" s="19">
        <f t="shared" ref="H70" si="31">SUM(H63:H69)</f>
        <v>18.529999999999998</v>
      </c>
      <c r="I70" s="19">
        <f t="shared" ref="I70" si="32">SUM(I63:I69)</f>
        <v>73.72</v>
      </c>
      <c r="J70" s="19">
        <f t="shared" ref="J70:L70" si="33">SUM(J63:J69)</f>
        <v>636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5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5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580</v>
      </c>
      <c r="G81" s="32">
        <f t="shared" ref="G81" si="38">G70+G80</f>
        <v>18.28</v>
      </c>
      <c r="H81" s="32">
        <f t="shared" ref="H81" si="39">H70+H80</f>
        <v>18.529999999999998</v>
      </c>
      <c r="I81" s="32">
        <f t="shared" ref="I81" si="40">I70+I80</f>
        <v>73.72</v>
      </c>
      <c r="J81" s="32">
        <f t="shared" ref="J81:L81" si="41">J70+J80</f>
        <v>636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48</v>
      </c>
      <c r="F82" s="40">
        <v>250</v>
      </c>
      <c r="G82" s="40">
        <v>15.64</v>
      </c>
      <c r="H82" s="40">
        <v>16.22</v>
      </c>
      <c r="I82" s="40">
        <v>37.19</v>
      </c>
      <c r="J82" s="40">
        <v>344</v>
      </c>
      <c r="K82" s="41">
        <v>136</v>
      </c>
      <c r="L82" s="40"/>
    </row>
    <row r="83" spans="1:12" ht="14.45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41</v>
      </c>
      <c r="F84" s="43">
        <v>200</v>
      </c>
      <c r="G84" s="43">
        <v>0.65</v>
      </c>
      <c r="H84" s="43">
        <v>0.11</v>
      </c>
      <c r="I84" s="43">
        <v>19.350000000000001</v>
      </c>
      <c r="J84" s="43">
        <v>88</v>
      </c>
      <c r="K84" s="44">
        <v>637</v>
      </c>
      <c r="L84" s="43">
        <v>0</v>
      </c>
    </row>
    <row r="85" spans="1:12" ht="15" x14ac:dyDescent="0.25">
      <c r="A85" s="23"/>
      <c r="B85" s="15"/>
      <c r="C85" s="11"/>
      <c r="D85" s="7" t="s">
        <v>23</v>
      </c>
      <c r="E85" s="42" t="s">
        <v>49</v>
      </c>
      <c r="F85" s="43">
        <v>120</v>
      </c>
      <c r="G85" s="43">
        <v>2.1</v>
      </c>
      <c r="H85" s="43">
        <v>2.19</v>
      </c>
      <c r="I85" s="43">
        <v>17</v>
      </c>
      <c r="J85" s="43">
        <v>150</v>
      </c>
      <c r="K85" s="44" t="s">
        <v>55</v>
      </c>
      <c r="L85" s="43">
        <v>0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5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5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18.39</v>
      </c>
      <c r="H89" s="19">
        <f t="shared" ref="H89" si="43">SUM(H82:H88)</f>
        <v>18.52</v>
      </c>
      <c r="I89" s="19">
        <f t="shared" ref="I89" si="44">SUM(I82:I88)</f>
        <v>73.539999999999992</v>
      </c>
      <c r="J89" s="19">
        <f t="shared" ref="J89:L89" si="45">SUM(J82:J88)</f>
        <v>582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570</v>
      </c>
      <c r="G100" s="32">
        <f t="shared" ref="G100" si="50">G89+G99</f>
        <v>18.39</v>
      </c>
      <c r="H100" s="32">
        <f t="shared" ref="H100" si="51">H89+H99</f>
        <v>18.52</v>
      </c>
      <c r="I100" s="32">
        <f t="shared" ref="I100" si="52">I89+I99</f>
        <v>73.539999999999992</v>
      </c>
      <c r="J100" s="32">
        <f t="shared" ref="J100:L100" si="53">J89+J99</f>
        <v>582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250</v>
      </c>
      <c r="G101" s="40">
        <v>14.2</v>
      </c>
      <c r="H101" s="40">
        <v>14.52</v>
      </c>
      <c r="I101" s="40">
        <v>29.39</v>
      </c>
      <c r="J101" s="40">
        <v>351</v>
      </c>
      <c r="K101" s="41">
        <v>284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0.65</v>
      </c>
      <c r="H103" s="43">
        <v>0.11</v>
      </c>
      <c r="I103" s="43">
        <v>19.350000000000001</v>
      </c>
      <c r="J103" s="43">
        <v>88</v>
      </c>
      <c r="K103" s="44">
        <v>637</v>
      </c>
      <c r="L103" s="43">
        <v>0</v>
      </c>
    </row>
    <row r="104" spans="1:12" ht="15" x14ac:dyDescent="0.25">
      <c r="A104" s="23"/>
      <c r="B104" s="15"/>
      <c r="C104" s="11"/>
      <c r="D104" s="7" t="s">
        <v>23</v>
      </c>
      <c r="E104" s="42" t="s">
        <v>49</v>
      </c>
      <c r="F104" s="43">
        <v>120</v>
      </c>
      <c r="G104" s="43">
        <v>2.1</v>
      </c>
      <c r="H104" s="43">
        <v>2.19</v>
      </c>
      <c r="I104" s="43">
        <v>17</v>
      </c>
      <c r="J104" s="43">
        <v>150</v>
      </c>
      <c r="K104" s="44" t="s">
        <v>55</v>
      </c>
      <c r="L104" s="43">
        <v>0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54">SUM(G101:G107)</f>
        <v>16.95</v>
      </c>
      <c r="H108" s="19">
        <f t="shared" si="54"/>
        <v>16.82</v>
      </c>
      <c r="I108" s="19">
        <f t="shared" si="54"/>
        <v>65.740000000000009</v>
      </c>
      <c r="J108" s="19">
        <f t="shared" si="54"/>
        <v>589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570</v>
      </c>
      <c r="G119" s="32">
        <f t="shared" ref="G119" si="58">G108+G118</f>
        <v>16.95</v>
      </c>
      <c r="H119" s="32">
        <f t="shared" ref="H119" si="59">H108+H118</f>
        <v>16.82</v>
      </c>
      <c r="I119" s="32">
        <f t="shared" ref="I119" si="60">I108+I118</f>
        <v>65.740000000000009</v>
      </c>
      <c r="J119" s="32">
        <f t="shared" ref="J119:L119" si="61">J108+J118</f>
        <v>589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51</v>
      </c>
      <c r="F120" s="40">
        <v>90</v>
      </c>
      <c r="G120" s="40">
        <v>7.4</v>
      </c>
      <c r="H120" s="40">
        <v>11.1</v>
      </c>
      <c r="I120" s="40">
        <v>13.29</v>
      </c>
      <c r="J120" s="40">
        <v>184</v>
      </c>
      <c r="K120" s="41">
        <v>498</v>
      </c>
      <c r="L120" s="40"/>
    </row>
    <row r="121" spans="1:12" ht="15" x14ac:dyDescent="0.25">
      <c r="A121" s="14"/>
      <c r="B121" s="15"/>
      <c r="C121" s="11"/>
      <c r="D121" s="6" t="s">
        <v>28</v>
      </c>
      <c r="E121" s="42" t="s">
        <v>59</v>
      </c>
      <c r="F121" s="43">
        <v>150</v>
      </c>
      <c r="G121" s="43">
        <v>8.6</v>
      </c>
      <c r="H121" s="43">
        <v>7.09</v>
      </c>
      <c r="I121" s="43">
        <v>31.64</v>
      </c>
      <c r="J121" s="43">
        <v>244</v>
      </c>
      <c r="K121" s="44">
        <v>516</v>
      </c>
      <c r="L121" s="43">
        <v>0</v>
      </c>
    </row>
    <row r="122" spans="1:12" ht="15" x14ac:dyDescent="0.25">
      <c r="A122" s="14"/>
      <c r="B122" s="15"/>
      <c r="C122" s="11"/>
      <c r="D122" s="7" t="s">
        <v>22</v>
      </c>
      <c r="E122" s="42" t="s">
        <v>47</v>
      </c>
      <c r="F122" s="43">
        <v>200</v>
      </c>
      <c r="G122" s="43">
        <v>0.1</v>
      </c>
      <c r="H122" s="43">
        <v>0.02</v>
      </c>
      <c r="I122" s="43">
        <v>9.35</v>
      </c>
      <c r="J122" s="43">
        <v>35</v>
      </c>
      <c r="K122" s="44">
        <v>686</v>
      </c>
      <c r="L122" s="43">
        <v>0</v>
      </c>
    </row>
    <row r="123" spans="1:12" ht="15" x14ac:dyDescent="0.25">
      <c r="A123" s="14"/>
      <c r="B123" s="15"/>
      <c r="C123" s="11"/>
      <c r="D123" s="7" t="s">
        <v>23</v>
      </c>
      <c r="E123" s="42" t="s">
        <v>46</v>
      </c>
      <c r="F123" s="43">
        <v>80</v>
      </c>
      <c r="G123" s="43">
        <v>1.28</v>
      </c>
      <c r="H123" s="43">
        <v>0.19</v>
      </c>
      <c r="I123" s="43">
        <v>15</v>
      </c>
      <c r="J123" s="43">
        <v>120</v>
      </c>
      <c r="K123" s="44" t="s">
        <v>55</v>
      </c>
      <c r="L123" s="43">
        <v>0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45</v>
      </c>
      <c r="F125" s="43">
        <v>60</v>
      </c>
      <c r="G125" s="43">
        <v>1.1000000000000001</v>
      </c>
      <c r="H125" s="43">
        <v>0.1</v>
      </c>
      <c r="I125" s="43">
        <v>3.25</v>
      </c>
      <c r="J125" s="43">
        <v>20</v>
      </c>
      <c r="K125" s="44" t="s">
        <v>55</v>
      </c>
      <c r="L125" s="43">
        <v>0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580</v>
      </c>
      <c r="G127" s="19">
        <f t="shared" ref="G127:J127" si="62">SUM(G120:G126)</f>
        <v>18.480000000000004</v>
      </c>
      <c r="H127" s="19">
        <f t="shared" si="62"/>
        <v>18.5</v>
      </c>
      <c r="I127" s="19">
        <f t="shared" si="62"/>
        <v>72.53</v>
      </c>
      <c r="J127" s="19">
        <f t="shared" si="62"/>
        <v>603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580</v>
      </c>
      <c r="G138" s="32">
        <f t="shared" ref="G138" si="66">G127+G137</f>
        <v>18.480000000000004</v>
      </c>
      <c r="H138" s="32">
        <f t="shared" ref="H138" si="67">H127+H137</f>
        <v>18.5</v>
      </c>
      <c r="I138" s="32">
        <f t="shared" ref="I138" si="68">I127+I137</f>
        <v>72.53</v>
      </c>
      <c r="J138" s="32">
        <f t="shared" ref="J138:L138" si="69">J127+J137</f>
        <v>603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40</v>
      </c>
      <c r="F139" s="40">
        <v>250</v>
      </c>
      <c r="G139" s="40">
        <v>16.34</v>
      </c>
      <c r="H139" s="40">
        <v>15.72</v>
      </c>
      <c r="I139" s="40">
        <v>37.49</v>
      </c>
      <c r="J139" s="40">
        <v>304</v>
      </c>
      <c r="K139" s="41" t="s">
        <v>54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65</v>
      </c>
      <c r="F141" s="43">
        <v>200</v>
      </c>
      <c r="G141" s="43">
        <v>0.45</v>
      </c>
      <c r="H141" s="43">
        <v>0.11</v>
      </c>
      <c r="I141" s="43">
        <v>19.350000000000001</v>
      </c>
      <c r="J141" s="43">
        <v>88</v>
      </c>
      <c r="K141" s="44">
        <v>686</v>
      </c>
      <c r="L141" s="43">
        <v>0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49</v>
      </c>
      <c r="F142" s="43">
        <v>120</v>
      </c>
      <c r="G142" s="43">
        <v>2.1</v>
      </c>
      <c r="H142" s="43">
        <v>2.19</v>
      </c>
      <c r="I142" s="43">
        <v>17</v>
      </c>
      <c r="J142" s="43">
        <v>150</v>
      </c>
      <c r="K142" s="44" t="s">
        <v>55</v>
      </c>
      <c r="L142" s="43">
        <v>0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570</v>
      </c>
      <c r="G146" s="19">
        <f t="shared" ref="G146:J146" si="70">SUM(G139:G145)</f>
        <v>18.89</v>
      </c>
      <c r="H146" s="19">
        <f t="shared" si="70"/>
        <v>18.02</v>
      </c>
      <c r="I146" s="19">
        <f t="shared" si="70"/>
        <v>73.84</v>
      </c>
      <c r="J146" s="19">
        <f t="shared" si="70"/>
        <v>542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570</v>
      </c>
      <c r="G157" s="32">
        <f t="shared" ref="G157" si="74">G146+G156</f>
        <v>18.89</v>
      </c>
      <c r="H157" s="32">
        <f t="shared" ref="H157" si="75">H146+H156</f>
        <v>18.02</v>
      </c>
      <c r="I157" s="32">
        <f t="shared" ref="I157" si="76">I146+I156</f>
        <v>73.84</v>
      </c>
      <c r="J157" s="32">
        <f t="shared" ref="J157:L157" si="77">J146+J156</f>
        <v>542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60</v>
      </c>
      <c r="F158" s="40">
        <v>90</v>
      </c>
      <c r="G158" s="40">
        <v>13.04</v>
      </c>
      <c r="H158" s="40">
        <v>15.94</v>
      </c>
      <c r="I158" s="40">
        <v>20.21</v>
      </c>
      <c r="J158" s="40">
        <v>323</v>
      </c>
      <c r="K158" s="41">
        <v>364</v>
      </c>
      <c r="L158" s="40"/>
    </row>
    <row r="159" spans="1:12" ht="15" x14ac:dyDescent="0.25">
      <c r="A159" s="23"/>
      <c r="B159" s="15"/>
      <c r="C159" s="11"/>
      <c r="D159" s="6" t="s">
        <v>28</v>
      </c>
      <c r="E159" s="42" t="s">
        <v>61</v>
      </c>
      <c r="F159" s="43">
        <v>150</v>
      </c>
      <c r="G159" s="43">
        <v>4.32</v>
      </c>
      <c r="H159" s="43">
        <v>3.32</v>
      </c>
      <c r="I159" s="43">
        <v>31.35</v>
      </c>
      <c r="J159" s="43">
        <v>168</v>
      </c>
      <c r="K159" s="44">
        <v>518</v>
      </c>
      <c r="L159" s="43">
        <v>0</v>
      </c>
    </row>
    <row r="160" spans="1:12" ht="15" x14ac:dyDescent="0.25">
      <c r="A160" s="23"/>
      <c r="B160" s="15"/>
      <c r="C160" s="11"/>
      <c r="D160" s="7" t="s">
        <v>22</v>
      </c>
      <c r="E160" s="42" t="s">
        <v>47</v>
      </c>
      <c r="F160" s="43">
        <v>200</v>
      </c>
      <c r="G160" s="43">
        <v>0.1</v>
      </c>
      <c r="H160" s="43">
        <v>0.02</v>
      </c>
      <c r="I160" s="43">
        <v>9.35</v>
      </c>
      <c r="J160" s="43">
        <v>35</v>
      </c>
      <c r="K160" s="44">
        <v>686</v>
      </c>
      <c r="L160" s="43">
        <v>0</v>
      </c>
    </row>
    <row r="161" spans="1:12" ht="15" x14ac:dyDescent="0.25">
      <c r="A161" s="23"/>
      <c r="B161" s="15"/>
      <c r="C161" s="11"/>
      <c r="D161" s="7" t="s">
        <v>23</v>
      </c>
      <c r="E161" s="42" t="s">
        <v>46</v>
      </c>
      <c r="F161" s="43">
        <v>80</v>
      </c>
      <c r="G161" s="43">
        <v>1.28</v>
      </c>
      <c r="H161" s="43">
        <v>0.19</v>
      </c>
      <c r="I161" s="43">
        <v>15</v>
      </c>
      <c r="J161" s="43">
        <v>120</v>
      </c>
      <c r="K161" s="44" t="s">
        <v>55</v>
      </c>
      <c r="L161" s="43">
        <v>0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26</v>
      </c>
      <c r="E163" s="42" t="s">
        <v>62</v>
      </c>
      <c r="F163" s="43">
        <v>60</v>
      </c>
      <c r="G163" s="43">
        <v>0.27</v>
      </c>
      <c r="H163" s="43">
        <v>0.05</v>
      </c>
      <c r="I163" s="43">
        <v>0.92</v>
      </c>
      <c r="J163" s="43">
        <v>8</v>
      </c>
      <c r="K163" s="44" t="s">
        <v>55</v>
      </c>
      <c r="L163" s="43">
        <v>0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580</v>
      </c>
      <c r="G165" s="19">
        <f t="shared" ref="G165:J165" si="78">SUM(G158:G164)</f>
        <v>19.010000000000002</v>
      </c>
      <c r="H165" s="19">
        <f t="shared" si="78"/>
        <v>19.52</v>
      </c>
      <c r="I165" s="19">
        <f t="shared" si="78"/>
        <v>76.83</v>
      </c>
      <c r="J165" s="19">
        <f t="shared" si="78"/>
        <v>654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580</v>
      </c>
      <c r="G176" s="32">
        <f t="shared" ref="G176" si="82">G165+G175</f>
        <v>19.010000000000002</v>
      </c>
      <c r="H176" s="32">
        <f t="shared" ref="H176" si="83">H165+H175</f>
        <v>19.52</v>
      </c>
      <c r="I176" s="32">
        <f t="shared" ref="I176" si="84">I165+I175</f>
        <v>76.83</v>
      </c>
      <c r="J176" s="32">
        <f t="shared" ref="J176:L176" si="85">J165+J175</f>
        <v>654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63</v>
      </c>
      <c r="F177" s="40">
        <v>240</v>
      </c>
      <c r="G177" s="40">
        <v>16.34</v>
      </c>
      <c r="H177" s="40">
        <v>17.72</v>
      </c>
      <c r="I177" s="40">
        <v>44.49</v>
      </c>
      <c r="J177" s="40">
        <v>404</v>
      </c>
      <c r="K177" s="41">
        <v>492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47</v>
      </c>
      <c r="F179" s="43">
        <v>200</v>
      </c>
      <c r="G179" s="43">
        <v>0.1</v>
      </c>
      <c r="H179" s="43">
        <v>0.02</v>
      </c>
      <c r="I179" s="43">
        <v>9.35</v>
      </c>
      <c r="J179" s="43">
        <v>35</v>
      </c>
      <c r="K179" s="44">
        <v>686</v>
      </c>
      <c r="L179" s="43">
        <v>0</v>
      </c>
    </row>
    <row r="180" spans="1:12" ht="15" x14ac:dyDescent="0.25">
      <c r="A180" s="23"/>
      <c r="B180" s="15"/>
      <c r="C180" s="11"/>
      <c r="D180" s="7" t="s">
        <v>23</v>
      </c>
      <c r="E180" s="42" t="s">
        <v>46</v>
      </c>
      <c r="F180" s="43">
        <v>80</v>
      </c>
      <c r="G180" s="43">
        <v>1.28</v>
      </c>
      <c r="H180" s="43">
        <v>0.19</v>
      </c>
      <c r="I180" s="43">
        <v>15</v>
      </c>
      <c r="J180" s="43">
        <v>120</v>
      </c>
      <c r="K180" s="44" t="s">
        <v>55</v>
      </c>
      <c r="L180" s="43">
        <v>0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64</v>
      </c>
      <c r="F182" s="43">
        <v>60</v>
      </c>
      <c r="G182" s="43">
        <v>0.27</v>
      </c>
      <c r="H182" s="43">
        <v>0.05</v>
      </c>
      <c r="I182" s="43">
        <v>0.92</v>
      </c>
      <c r="J182" s="43">
        <v>8</v>
      </c>
      <c r="K182" s="44" t="s">
        <v>55</v>
      </c>
      <c r="L182" s="43">
        <v>0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17.990000000000002</v>
      </c>
      <c r="H184" s="19">
        <f t="shared" si="86"/>
        <v>17.98</v>
      </c>
      <c r="I184" s="19">
        <f t="shared" si="86"/>
        <v>69.760000000000005</v>
      </c>
      <c r="J184" s="19">
        <f t="shared" si="86"/>
        <v>567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580</v>
      </c>
      <c r="G195" s="32">
        <f t="shared" ref="G195" si="90">G184+G194</f>
        <v>17.990000000000002</v>
      </c>
      <c r="H195" s="32">
        <f t="shared" ref="H195" si="91">H184+H194</f>
        <v>17.98</v>
      </c>
      <c r="I195" s="32">
        <f t="shared" ref="I195" si="92">I184+I194</f>
        <v>69.760000000000005</v>
      </c>
      <c r="J195" s="32">
        <f t="shared" ref="J195:L195" si="93">J184+J194</f>
        <v>567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575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18.431999999999999</v>
      </c>
      <c r="H196" s="34">
        <f t="shared" si="94"/>
        <v>18.338000000000001</v>
      </c>
      <c r="I196" s="34">
        <f t="shared" si="94"/>
        <v>73.393000000000001</v>
      </c>
      <c r="J196" s="34">
        <f t="shared" si="94"/>
        <v>594.5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2026-08-10T12:42:59Z</cp:lastPrinted>
  <dcterms:created xsi:type="dcterms:W3CDTF">2022-05-16T14:23:56Z</dcterms:created>
  <dcterms:modified xsi:type="dcterms:W3CDTF">2026-09-09T10:34:52Z</dcterms:modified>
</cp:coreProperties>
</file>